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51" i="1"/>
  <c r="H43" i="1"/>
  <c r="H26" i="1" l="1"/>
  <c r="H62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<sst xmlns="http://schemas.openxmlformats.org/spreadsheetml/2006/main" count="63" uniqueCount="35">
  <si>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</si>
  <si>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</si>
  <si>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</si>
  <si>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</si>
  <si>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</si>
  <si>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</si>
  <si>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</si>
  <si>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</si>
  <si>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</si>
  <si>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</si>
  <si>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</si>
  <si>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</si>
  <si>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</si>
  <si>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</si>
  <si>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</si>
  <si>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</si>
  <si>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</si>
  <si>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</si>
  <si>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</si>
  <si>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</si>
  <si>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</si>
  <si>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</si>
  <si>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</si>
  <si>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</si>
  <si>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</si>
  <si>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</si>
  <si>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</si>
  <si>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</si>
  <si>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</si>
  <si>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</si>
  <si>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</si>
  <si>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</si>
  <si>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06.10.2025 </t>
  </si>
  <si>
    <t>Primljena i neutrošena participacija od 06.10.2025</t>
  </si>
  <si>
    <t>Dana 06.10.2025.godine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</si>
</sst>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H31" sqref="H31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32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45936</v>
      </c>
      <c r="H12" s="12">
        <v>1323610.55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45936</v>
      </c>
      <c r="H13" s="1">
        <f>H14+H31-H39-H55</f>
        <v>333551.12000000011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45936</v>
      </c>
      <c r="H14" s="2">
        <f>SUM(H15:H30)</f>
        <v>2041357.5899999999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0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1660579.32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-1814779.79-500-170754.94-42031.54+985753.4+150336.95-915753.4+31631.53+1251.1+4233.98+1743911.66-1743911.66+79657.68+1200+4150+2050-106922.82-2970-1030-52350.45</f>
        <v>328446.48999999982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1350+8850+3700-6+650+6950+5600+5200+5450+4450-5904.12-58.1+10300+3000+2800</f>
        <v>52331.78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45936</v>
      </c>
      <c r="H31" s="2">
        <f>H32+H33+H34+H35+H37+H38+H36</f>
        <v>282411.24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142390.35999999999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+420000+42971.12-42971.12-420000+1251.1+135765</f>
        <v>140020.87999999998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  <c r="K36" s="6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v>0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45936</v>
      </c>
      <c r="H39" s="3">
        <f>SUM(H40:H54)</f>
        <v>1804856.23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8">
        <f>1660579.32</f>
        <v>1660579.32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f>12521+128913.08+2842.83</f>
        <v>144276.91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45936</v>
      </c>
      <c r="H55" s="3">
        <f>SUM(H56:H61)</f>
        <v>185361.47999999998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8">
        <v>142390.35999999999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42971.12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45936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+36915.48-54300+1829446.7-1829446.7+15726.09-15726.09-76800-16740+1965765.05-1965765.05</f>
        <v>1054793.6300000001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64734.2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1323610.5500000003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34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2025-10-07T11:45:20Z</dcterms:modified>
  <cp:category/>
  <cp:contentStatus/>
</cp:coreProperties>
</file>